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LEGIO DE CONTADORES PÚBLICO DE LORETO\CD 2024 2025\2025\1. PROGRAMA DE ESPECIALIZACIÒN EN SIAF-SP, SIGA-MEF y SEACE 2025\"/>
    </mc:Choice>
  </mc:AlternateContent>
  <xr:revisionPtr revIDLastSave="0" documentId="13_ncr:1_{D6BB3921-A847-40E1-86A0-F3EF1FF79193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CHAS" sheetId="2" r:id="rId1"/>
  </sheets>
  <externalReferences>
    <externalReference r:id="rId2"/>
    <externalReference r:id="rId3"/>
  </externalReferences>
  <definedNames>
    <definedName name="DiasCategorias">[1]Diario!$F$2:$F$367</definedName>
    <definedName name="FechaInicio">[1]Completo!$B$1</definedName>
    <definedName name="Festivos">[2]Festivos!$A:$A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8" i="2" l="1"/>
</calcChain>
</file>

<file path=xl/sharedStrings.xml><?xml version="1.0" encoding="utf-8"?>
<sst xmlns="http://schemas.openxmlformats.org/spreadsheetml/2006/main" count="153" uniqueCount="24">
  <si>
    <t>Horas</t>
  </si>
  <si>
    <t>Sesión</t>
  </si>
  <si>
    <t>Docente</t>
  </si>
  <si>
    <t>V</t>
  </si>
  <si>
    <t>L</t>
  </si>
  <si>
    <t>M</t>
  </si>
  <si>
    <t>J</t>
  </si>
  <si>
    <t>S</t>
  </si>
  <si>
    <t>D</t>
  </si>
  <si>
    <t>Modalidad</t>
  </si>
  <si>
    <t>Horario</t>
  </si>
  <si>
    <t>Fecha</t>
  </si>
  <si>
    <t>Modulo</t>
  </si>
  <si>
    <t>ABRIL</t>
  </si>
  <si>
    <t>TOTAL HORAS LECTIVAS</t>
  </si>
  <si>
    <t>TOTAL HORAS ACADEMICAS</t>
  </si>
  <si>
    <t>16:00 a 19:00 horas</t>
  </si>
  <si>
    <t>PROGRAMA DE ESPECIALIZACION EN SIAF-SP, SIGA-MEF Y SEACE 2025</t>
  </si>
  <si>
    <t>Presencial</t>
  </si>
  <si>
    <t>09:00 a 12:00 horas</t>
  </si>
  <si>
    <t>Dr. CPC NINO PEREA GUERRA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</si>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</sst>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d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6" fillId="2" borderId="20" xfId="0" applyNumberFormat="1" applyFont="1" applyFill="1" applyBorder="1" applyAlignment="1">
      <alignment horizontal="center" vertical="center"/>
    </xf>
    <xf numFmtId="165" fontId="6" fillId="2" borderId="21" xfId="0" applyNumberFormat="1" applyFont="1" applyFill="1" applyBorder="1" applyAlignment="1">
      <alignment horizontal="center" vertical="center"/>
    </xf>
    <xf numFmtId="165" fontId="6" fillId="2" borderId="18" xfId="0" applyNumberFormat="1" applyFont="1" applyFill="1" applyBorder="1" applyAlignment="1">
      <alignment horizontal="center" vertical="center"/>
    </xf>
    <xf numFmtId="165" fontId="6" fillId="2" borderId="12" xfId="0" applyNumberFormat="1" applyFont="1" applyFill="1" applyBorder="1" applyAlignment="1">
      <alignment horizontal="center" vertical="center"/>
    </xf>
    <xf numFmtId="0" fontId="8" fillId="2" borderId="0" xfId="0" applyFont="1" applyFill="1"/>
    <xf numFmtId="165" fontId="5" fillId="2" borderId="0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0" borderId="26" xfId="0" applyBorder="1" applyAlignment="1">
      <alignment wrapText="1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25" xfId="0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9" fillId="5" borderId="4" xfId="0" applyNumberFormat="1" applyFont="1" applyFill="1" applyBorder="1" applyAlignment="1">
      <alignment horizontal="center" vertical="center"/>
    </xf>
    <xf numFmtId="164" fontId="9" fillId="5" borderId="5" xfId="0" applyNumberFormat="1" applyFont="1" applyFill="1" applyBorder="1" applyAlignment="1">
      <alignment horizontal="center" vertical="center"/>
    </xf>
    <xf numFmtId="164" fontId="9" fillId="5" borderId="6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/>
    </xf>
    <xf numFmtId="165" fontId="6" fillId="2" borderId="13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5" fillId="2" borderId="24" xfId="0" applyNumberFormat="1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center" vertical="center"/>
    </xf>
    <xf numFmtId="165" fontId="11" fillId="5" borderId="13" xfId="0" applyNumberFormat="1" applyFont="1" applyFill="1" applyBorder="1" applyAlignment="1">
      <alignment horizontal="center" vertical="center"/>
    </xf>
    <xf numFmtId="165" fontId="11" fillId="5" borderId="14" xfId="0" applyNumberFormat="1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/>
    </xf>
    <xf numFmtId="165" fontId="11" fillId="5" borderId="11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165" fontId="6" fillId="2" borderId="22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/>
    </xf>
    <xf numFmtId="164" fontId="4" fillId="6" borderId="6" xfId="0" applyNumberFormat="1" applyFont="1" applyFill="1" applyBorder="1" applyAlignment="1">
      <alignment horizontal="center" vertical="center"/>
    </xf>
    <xf numFmtId="165" fontId="11" fillId="5" borderId="15" xfId="0" applyNumberFormat="1" applyFont="1" applyFill="1" applyBorder="1" applyAlignment="1">
      <alignment horizontal="center" vertical="center"/>
    </xf>
    <xf numFmtId="165" fontId="11" fillId="5" borderId="16" xfId="0" applyNumberFormat="1" applyFont="1" applyFill="1" applyBorder="1" applyAlignment="1">
      <alignment horizontal="center" vertical="center"/>
    </xf>
    <xf numFmtId="165" fontId="11" fillId="5" borderId="3" xfId="0" applyNumberFormat="1" applyFont="1" applyFill="1" applyBorder="1" applyAlignment="1">
      <alignment horizontal="center" vertical="center"/>
    </xf>
    <xf numFmtId="165" fontId="6" fillId="2" borderId="24" xfId="0" applyNumberFormat="1" applyFont="1" applyFill="1" applyBorder="1" applyAlignment="1">
      <alignment horizontal="center" vertical="center"/>
    </xf>
    <xf numFmtId="165" fontId="11" fillId="6" borderId="20" xfId="0" applyNumberFormat="1" applyFont="1" applyFill="1" applyBorder="1" applyAlignment="1">
      <alignment horizontal="center" vertical="center"/>
    </xf>
    <xf numFmtId="165" fontId="11" fillId="6" borderId="2" xfId="0" applyNumberFormat="1" applyFont="1" applyFill="1" applyBorder="1" applyAlignment="1">
      <alignment horizontal="center" vertical="center"/>
    </xf>
    <xf numFmtId="165" fontId="11" fillId="6" borderId="14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14" fontId="0" fillId="0" borderId="25" xfId="0" applyNumberFormat="1" applyBorder="1" applyAlignment="1">
      <alignment horizont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164" fontId="4" fillId="6" borderId="10" xfId="0" applyNumberFormat="1" applyFont="1" applyFill="1" applyBorder="1" applyAlignment="1">
      <alignment horizontal="center" vertical="center"/>
    </xf>
    <xf numFmtId="165" fontId="11" fillId="6" borderId="13" xfId="0" applyNumberFormat="1" applyFont="1" applyFill="1" applyBorder="1" applyAlignment="1">
      <alignment horizontal="center" vertical="center"/>
    </xf>
    <xf numFmtId="14" fontId="0" fillId="0" borderId="23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372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ex%20Cuzcano\Actividad\2022\ARCC\Resume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uzcano\Desktop\Varios%20DTT\Cursos%20-%20Dictar\Calendario%202014%20de%20Cur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Quicornac"/>
      <sheetName val="DOM"/>
      <sheetName val="Esteban"/>
      <sheetName val="Continental"/>
      <sheetName val="Recibos"/>
      <sheetName val="Alquiler Calana"/>
      <sheetName val="Real System"/>
      <sheetName val="Alquiler Lince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45292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  <row r="367">
          <cell r="F367">
            <v>0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Festivos"/>
      <sheetName val="ESAN"/>
      <sheetName val="FAS"/>
      <sheetName val="ICA"/>
      <sheetName val="PIURA"/>
      <sheetName val="TARAPOTO"/>
      <sheetName val="TRUJILLO"/>
      <sheetName val="Acropolis"/>
      <sheetName val="Sheet2"/>
    </sheetNames>
    <sheetDataSet>
      <sheetData sheetId="0"/>
      <sheetData sheetId="1"/>
      <sheetData sheetId="2"/>
      <sheetData sheetId="3">
        <row r="1">
          <cell r="A1" t="str">
            <v>Fecha</v>
          </cell>
        </row>
        <row r="2">
          <cell r="A2">
            <v>41640</v>
          </cell>
        </row>
        <row r="3">
          <cell r="A3">
            <v>41998</v>
          </cell>
        </row>
        <row r="4">
          <cell r="A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3270-A8AB-47EA-80DB-E67D829A12C9}">
  <dimension ref="B1:P46"/>
  <sheetViews>
    <sheetView showGridLines="0" tabSelected="1" zoomScale="80" zoomScaleNormal="80" workbookViewId="0">
      <selection activeCell="N50" sqref="N50"/>
    </sheetView>
  </sheetViews>
  <sheetFormatPr baseColWidth="10" defaultRowHeight="14.4" x14ac:dyDescent="0.3"/>
  <cols>
    <col min="1" max="1" width="3.77734375" customWidth="1"/>
    <col min="2" max="8" width="3" bestFit="1" customWidth="1"/>
    <col min="9" max="9" width="7.33203125" customWidth="1"/>
    <col min="10" max="10" width="9.44140625" style="4" customWidth="1"/>
    <col min="11" max="11" width="6.33203125" style="1" customWidth="1"/>
    <col min="12" max="12" width="12.6640625" style="1" customWidth="1"/>
    <col min="13" max="13" width="20.21875" style="1" customWidth="1"/>
    <col min="14" max="14" width="42" customWidth="1"/>
    <col min="15" max="15" width="11.77734375" style="4" customWidth="1"/>
    <col min="16" max="16" width="7.44140625" style="4" customWidth="1"/>
  </cols>
  <sheetData>
    <row r="1" spans="2:16" ht="12.6" customHeight="1" x14ac:dyDescent="0.3"/>
    <row r="2" spans="2:16" ht="15.6" customHeight="1" x14ac:dyDescent="0.3">
      <c r="B2" s="37" t="s">
        <v>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2:16" ht="15" customHeight="1" thickBot="1" x14ac:dyDescent="0.35"/>
    <row r="4" spans="2:16" ht="15" thickBot="1" x14ac:dyDescent="0.35">
      <c r="B4" s="42" t="s">
        <v>13</v>
      </c>
      <c r="C4" s="43"/>
      <c r="D4" s="43"/>
      <c r="E4" s="43"/>
      <c r="F4" s="43"/>
      <c r="G4" s="43"/>
      <c r="H4" s="44"/>
      <c r="J4" s="26" t="s">
        <v>12</v>
      </c>
      <c r="K4" s="26" t="s">
        <v>1</v>
      </c>
      <c r="L4" s="27" t="s">
        <v>11</v>
      </c>
      <c r="M4" s="26" t="s">
        <v>10</v>
      </c>
      <c r="N4" s="27" t="s">
        <v>2</v>
      </c>
      <c r="O4" s="26" t="s">
        <v>9</v>
      </c>
      <c r="P4" s="28" t="s">
        <v>0</v>
      </c>
    </row>
    <row r="5" spans="2:16" ht="15" thickBot="1" x14ac:dyDescent="0.35">
      <c r="B5" s="9" t="s">
        <v>4</v>
      </c>
      <c r="C5" s="5" t="s">
        <v>5</v>
      </c>
      <c r="D5" s="6" t="s">
        <v>5</v>
      </c>
      <c r="E5" s="5" t="s">
        <v>6</v>
      </c>
      <c r="F5" s="6" t="s">
        <v>3</v>
      </c>
      <c r="G5" s="7" t="s">
        <v>7</v>
      </c>
      <c r="H5" s="8" t="s">
        <v>8</v>
      </c>
      <c r="J5" s="23"/>
      <c r="K5" s="36">
        <v>1</v>
      </c>
      <c r="L5" s="34">
        <v>45752</v>
      </c>
      <c r="M5" s="36" t="s">
        <v>16</v>
      </c>
      <c r="N5" s="35" t="s">
        <v>20</v>
      </c>
      <c r="O5" s="23" t="s">
        <v>18</v>
      </c>
      <c r="P5" s="33">
        <v>3</v>
      </c>
    </row>
    <row r="6" spans="2:16" x14ac:dyDescent="0.3">
      <c r="B6" s="49"/>
      <c r="C6" s="47">
        <v>45748</v>
      </c>
      <c r="D6" s="48">
        <v>45749</v>
      </c>
      <c r="E6" s="47">
        <v>45750</v>
      </c>
      <c r="F6" s="59">
        <v>45751</v>
      </c>
      <c r="G6" s="51">
        <v>45752</v>
      </c>
      <c r="H6" s="52">
        <v>45753</v>
      </c>
      <c r="J6" s="23"/>
      <c r="K6" s="36">
        <v>2</v>
      </c>
      <c r="L6" s="34">
        <v>45753</v>
      </c>
      <c r="M6" s="36" t="s">
        <v>19</v>
      </c>
      <c r="N6" s="35" t="s">
        <v>20</v>
      </c>
      <c r="O6" s="23" t="s">
        <v>18</v>
      </c>
      <c r="P6" s="33">
        <v>3</v>
      </c>
    </row>
    <row r="7" spans="2:16" x14ac:dyDescent="0.3">
      <c r="B7" s="17">
        <v>45754</v>
      </c>
      <c r="C7" s="14">
        <v>45755</v>
      </c>
      <c r="D7" s="50">
        <v>45756</v>
      </c>
      <c r="E7" s="14">
        <v>45757</v>
      </c>
      <c r="F7" s="50">
        <v>45758</v>
      </c>
      <c r="G7" s="53">
        <v>45759</v>
      </c>
      <c r="H7" s="54">
        <v>45760</v>
      </c>
      <c r="J7" s="23"/>
      <c r="K7" s="36">
        <v>3</v>
      </c>
      <c r="L7" s="34">
        <v>45759</v>
      </c>
      <c r="M7" s="36" t="s">
        <v>16</v>
      </c>
      <c r="N7" s="35" t="s">
        <v>20</v>
      </c>
      <c r="O7" s="23" t="s">
        <v>18</v>
      </c>
      <c r="P7" s="33">
        <v>3</v>
      </c>
    </row>
    <row r="8" spans="2:16" x14ac:dyDescent="0.3">
      <c r="B8" s="17">
        <v>45761</v>
      </c>
      <c r="C8" s="14">
        <v>45762</v>
      </c>
      <c r="D8" s="50">
        <v>45763</v>
      </c>
      <c r="E8" s="14">
        <v>45764</v>
      </c>
      <c r="F8" s="50">
        <v>45765</v>
      </c>
      <c r="G8" s="53">
        <v>45766</v>
      </c>
      <c r="H8" s="54">
        <v>45767</v>
      </c>
      <c r="J8" s="23"/>
      <c r="K8" s="36">
        <v>4</v>
      </c>
      <c r="L8" s="34">
        <v>45760</v>
      </c>
      <c r="M8" s="36" t="s">
        <v>19</v>
      </c>
      <c r="N8" s="35" t="s">
        <v>20</v>
      </c>
      <c r="O8" s="23" t="s">
        <v>18</v>
      </c>
      <c r="P8" s="33">
        <v>3</v>
      </c>
    </row>
    <row r="9" spans="2:16" x14ac:dyDescent="0.3">
      <c r="B9" s="17">
        <v>45768</v>
      </c>
      <c r="C9" s="14">
        <v>45769</v>
      </c>
      <c r="D9" s="50">
        <v>45770</v>
      </c>
      <c r="E9" s="14">
        <v>45771</v>
      </c>
      <c r="F9" s="50">
        <v>45772</v>
      </c>
      <c r="G9" s="53">
        <v>45773</v>
      </c>
      <c r="H9" s="54">
        <v>45774</v>
      </c>
      <c r="J9" s="23"/>
      <c r="K9" s="36">
        <v>5</v>
      </c>
      <c r="L9" s="34">
        <v>45766</v>
      </c>
      <c r="M9" s="36" t="s">
        <v>16</v>
      </c>
      <c r="N9" s="35" t="s">
        <v>20</v>
      </c>
      <c r="O9" s="23" t="s">
        <v>18</v>
      </c>
      <c r="P9" s="33">
        <v>3</v>
      </c>
    </row>
    <row r="10" spans="2:16" ht="15" thickBot="1" x14ac:dyDescent="0.35">
      <c r="B10" s="18">
        <v>45775</v>
      </c>
      <c r="C10" s="15">
        <v>45776</v>
      </c>
      <c r="D10" s="19">
        <v>45777</v>
      </c>
      <c r="E10" s="15"/>
      <c r="F10" s="19"/>
      <c r="G10" s="15"/>
      <c r="H10" s="20"/>
      <c r="J10" s="23"/>
      <c r="K10" s="55">
        <v>6</v>
      </c>
      <c r="L10" s="34">
        <v>45767</v>
      </c>
      <c r="M10" s="36" t="s">
        <v>19</v>
      </c>
      <c r="N10" s="35" t="s">
        <v>20</v>
      </c>
      <c r="O10" s="23" t="s">
        <v>18</v>
      </c>
      <c r="P10" s="33">
        <v>3</v>
      </c>
    </row>
    <row r="11" spans="2:16" x14ac:dyDescent="0.3">
      <c r="B11" s="45"/>
      <c r="C11" s="46"/>
      <c r="D11" s="46"/>
      <c r="E11" s="46"/>
      <c r="F11" s="46"/>
      <c r="G11" s="46"/>
      <c r="H11" s="46"/>
      <c r="J11" s="23"/>
      <c r="K11" s="36">
        <v>7</v>
      </c>
      <c r="L11" s="34">
        <v>45773</v>
      </c>
      <c r="M11" s="36" t="s">
        <v>16</v>
      </c>
      <c r="N11" s="35" t="s">
        <v>20</v>
      </c>
      <c r="O11" s="23" t="s">
        <v>18</v>
      </c>
      <c r="P11" s="33">
        <v>3</v>
      </c>
    </row>
    <row r="12" spans="2:16" ht="15" thickBot="1" x14ac:dyDescent="0.35">
      <c r="B12" s="45"/>
      <c r="C12" s="46"/>
      <c r="D12" s="46"/>
      <c r="E12" s="46"/>
      <c r="F12" s="46"/>
      <c r="G12" s="46"/>
      <c r="H12" s="46"/>
      <c r="J12" s="23"/>
      <c r="K12" s="36">
        <v>8</v>
      </c>
      <c r="L12" s="34">
        <v>45774</v>
      </c>
      <c r="M12" s="36" t="s">
        <v>19</v>
      </c>
      <c r="N12" s="35" t="s">
        <v>20</v>
      </c>
      <c r="O12" s="23" t="s">
        <v>18</v>
      </c>
      <c r="P12" s="33">
        <v>3</v>
      </c>
    </row>
    <row r="13" spans="2:16" ht="15" thickBot="1" x14ac:dyDescent="0.35">
      <c r="B13" s="60" t="s">
        <v>21</v>
      </c>
      <c r="C13" s="61"/>
      <c r="D13" s="61"/>
      <c r="E13" s="61"/>
      <c r="F13" s="61"/>
      <c r="G13" s="61"/>
      <c r="H13" s="62"/>
      <c r="J13" s="26" t="s">
        <v>12</v>
      </c>
      <c r="K13" s="26" t="s">
        <v>1</v>
      </c>
      <c r="L13" s="27" t="s">
        <v>11</v>
      </c>
      <c r="M13" s="26" t="s">
        <v>10</v>
      </c>
      <c r="N13" s="27" t="s">
        <v>2</v>
      </c>
      <c r="O13" s="26" t="s">
        <v>9</v>
      </c>
      <c r="P13" s="28" t="s">
        <v>0</v>
      </c>
    </row>
    <row r="14" spans="2:16" ht="15" thickBot="1" x14ac:dyDescent="0.35">
      <c r="B14" s="10" t="s">
        <v>4</v>
      </c>
      <c r="C14" s="7" t="s">
        <v>5</v>
      </c>
      <c r="D14" s="11" t="s">
        <v>5</v>
      </c>
      <c r="E14" s="7" t="s">
        <v>6</v>
      </c>
      <c r="F14" s="11" t="s">
        <v>3</v>
      </c>
      <c r="G14" s="7" t="s">
        <v>7</v>
      </c>
      <c r="H14" s="12" t="s">
        <v>8</v>
      </c>
      <c r="J14" s="23"/>
      <c r="K14" s="36">
        <v>9</v>
      </c>
      <c r="L14" s="34">
        <v>45780</v>
      </c>
      <c r="M14" s="36" t="s">
        <v>16</v>
      </c>
      <c r="N14" s="35" t="s">
        <v>20</v>
      </c>
      <c r="O14" s="23" t="s">
        <v>18</v>
      </c>
      <c r="P14" s="33">
        <v>3</v>
      </c>
    </row>
    <row r="15" spans="2:16" x14ac:dyDescent="0.3">
      <c r="B15" s="56"/>
      <c r="C15" s="57"/>
      <c r="D15" s="58"/>
      <c r="E15" s="57">
        <v>45778</v>
      </c>
      <c r="F15" s="57">
        <v>45779</v>
      </c>
      <c r="G15" s="63">
        <v>45780</v>
      </c>
      <c r="H15" s="64">
        <v>45781</v>
      </c>
      <c r="J15" s="23"/>
      <c r="K15" s="36">
        <v>10</v>
      </c>
      <c r="L15" s="34">
        <v>45781</v>
      </c>
      <c r="M15" s="36" t="s">
        <v>19</v>
      </c>
      <c r="N15" s="35" t="s">
        <v>20</v>
      </c>
      <c r="O15" s="23" t="s">
        <v>18</v>
      </c>
      <c r="P15" s="33">
        <v>3</v>
      </c>
    </row>
    <row r="16" spans="2:16" x14ac:dyDescent="0.3">
      <c r="B16" s="17">
        <v>45782</v>
      </c>
      <c r="C16" s="17">
        <v>45783</v>
      </c>
      <c r="D16" s="17">
        <v>45784</v>
      </c>
      <c r="E16" s="17">
        <v>45785</v>
      </c>
      <c r="F16" s="17">
        <v>45786</v>
      </c>
      <c r="G16" s="53">
        <v>45787</v>
      </c>
      <c r="H16" s="54">
        <v>45788</v>
      </c>
      <c r="J16" s="23"/>
      <c r="K16" s="36">
        <v>11</v>
      </c>
      <c r="L16" s="34">
        <v>45787</v>
      </c>
      <c r="M16" s="36" t="s">
        <v>16</v>
      </c>
      <c r="N16" s="35" t="s">
        <v>20</v>
      </c>
      <c r="O16" s="23" t="s">
        <v>18</v>
      </c>
      <c r="P16" s="33">
        <v>3</v>
      </c>
    </row>
    <row r="17" spans="2:16" x14ac:dyDescent="0.3">
      <c r="B17" s="17">
        <v>45789</v>
      </c>
      <c r="C17" s="17">
        <v>45790</v>
      </c>
      <c r="D17" s="17">
        <v>45791</v>
      </c>
      <c r="E17" s="17">
        <v>45792</v>
      </c>
      <c r="F17" s="17">
        <v>45793</v>
      </c>
      <c r="G17" s="53">
        <v>45794</v>
      </c>
      <c r="H17" s="54">
        <v>45795</v>
      </c>
      <c r="J17" s="23"/>
      <c r="K17" s="36">
        <v>12</v>
      </c>
      <c r="L17" s="34">
        <v>45788</v>
      </c>
      <c r="M17" s="36" t="s">
        <v>19</v>
      </c>
      <c r="N17" s="35" t="s">
        <v>20</v>
      </c>
      <c r="O17" s="23" t="s">
        <v>18</v>
      </c>
      <c r="P17" s="33">
        <v>3</v>
      </c>
    </row>
    <row r="18" spans="2:16" x14ac:dyDescent="0.3">
      <c r="B18" s="17">
        <v>45796</v>
      </c>
      <c r="C18" s="17">
        <v>45797</v>
      </c>
      <c r="D18" s="17">
        <v>45798</v>
      </c>
      <c r="E18" s="17">
        <v>45799</v>
      </c>
      <c r="F18" s="17">
        <v>45800</v>
      </c>
      <c r="G18" s="53">
        <v>45801</v>
      </c>
      <c r="H18" s="54">
        <v>45802</v>
      </c>
      <c r="J18" s="23"/>
      <c r="K18" s="36">
        <v>13</v>
      </c>
      <c r="L18" s="34">
        <v>45794</v>
      </c>
      <c r="M18" s="36" t="s">
        <v>16</v>
      </c>
      <c r="N18" s="35" t="s">
        <v>20</v>
      </c>
      <c r="O18" s="23" t="s">
        <v>18</v>
      </c>
      <c r="P18" s="33">
        <v>3</v>
      </c>
    </row>
    <row r="19" spans="2:16" ht="15" thickBot="1" x14ac:dyDescent="0.35">
      <c r="B19" s="18">
        <v>45803</v>
      </c>
      <c r="C19" s="18">
        <v>45804</v>
      </c>
      <c r="D19" s="18">
        <v>45805</v>
      </c>
      <c r="E19" s="18">
        <v>45806</v>
      </c>
      <c r="F19" s="18">
        <v>45807</v>
      </c>
      <c r="G19" s="65">
        <v>45808</v>
      </c>
      <c r="H19" s="20"/>
      <c r="J19" s="23"/>
      <c r="K19" s="36">
        <v>14</v>
      </c>
      <c r="L19" s="34">
        <v>45795</v>
      </c>
      <c r="M19" s="36" t="s">
        <v>19</v>
      </c>
      <c r="N19" s="35" t="s">
        <v>20</v>
      </c>
      <c r="O19" s="23" t="s">
        <v>18</v>
      </c>
      <c r="P19" s="33">
        <v>3</v>
      </c>
    </row>
    <row r="20" spans="2:16" x14ac:dyDescent="0.3">
      <c r="J20" s="23"/>
      <c r="K20" s="36">
        <v>15</v>
      </c>
      <c r="L20" s="34">
        <v>45801</v>
      </c>
      <c r="M20" s="36" t="s">
        <v>16</v>
      </c>
      <c r="N20" s="35" t="s">
        <v>20</v>
      </c>
      <c r="O20" s="23" t="s">
        <v>18</v>
      </c>
      <c r="P20" s="33">
        <v>3</v>
      </c>
    </row>
    <row r="21" spans="2:16" x14ac:dyDescent="0.3">
      <c r="J21" s="23"/>
      <c r="K21" s="36">
        <v>16</v>
      </c>
      <c r="L21" s="34">
        <v>45802</v>
      </c>
      <c r="M21" s="36" t="s">
        <v>19</v>
      </c>
      <c r="N21" s="35" t="s">
        <v>20</v>
      </c>
      <c r="O21" s="23" t="s">
        <v>18</v>
      </c>
      <c r="P21" s="33">
        <v>3</v>
      </c>
    </row>
    <row r="22" spans="2:16" ht="15" thickBot="1" x14ac:dyDescent="0.35">
      <c r="J22" s="23"/>
      <c r="K22" s="36">
        <v>17</v>
      </c>
      <c r="L22" s="34">
        <v>45808</v>
      </c>
      <c r="M22" s="36" t="s">
        <v>16</v>
      </c>
      <c r="N22" s="35" t="s">
        <v>20</v>
      </c>
      <c r="O22" s="23" t="s">
        <v>18</v>
      </c>
      <c r="P22" s="33">
        <v>3</v>
      </c>
    </row>
    <row r="23" spans="2:16" ht="15" thickBot="1" x14ac:dyDescent="0.35">
      <c r="B23" s="39" t="s">
        <v>22</v>
      </c>
      <c r="C23" s="40"/>
      <c r="D23" s="40"/>
      <c r="E23" s="40"/>
      <c r="F23" s="40"/>
      <c r="G23" s="40"/>
      <c r="H23" s="41"/>
      <c r="J23" s="26" t="s">
        <v>12</v>
      </c>
      <c r="K23" s="26" t="s">
        <v>1</v>
      </c>
      <c r="L23" s="27" t="s">
        <v>11</v>
      </c>
      <c r="M23" s="26" t="s">
        <v>10</v>
      </c>
      <c r="N23" s="27" t="s">
        <v>2</v>
      </c>
      <c r="O23" s="26" t="s">
        <v>9</v>
      </c>
      <c r="P23" s="28" t="s">
        <v>0</v>
      </c>
    </row>
    <row r="24" spans="2:16" ht="15" thickBot="1" x14ac:dyDescent="0.35">
      <c r="B24" s="10" t="s">
        <v>4</v>
      </c>
      <c r="C24" s="7" t="s">
        <v>5</v>
      </c>
      <c r="D24" s="11" t="s">
        <v>5</v>
      </c>
      <c r="E24" s="7" t="s">
        <v>6</v>
      </c>
      <c r="F24" s="11" t="s">
        <v>3</v>
      </c>
      <c r="G24" s="7" t="s">
        <v>7</v>
      </c>
      <c r="H24" s="12" t="s">
        <v>8</v>
      </c>
      <c r="J24" s="23"/>
      <c r="K24" s="36">
        <v>18</v>
      </c>
      <c r="L24" s="34">
        <v>45809</v>
      </c>
      <c r="M24" s="36" t="s">
        <v>19</v>
      </c>
      <c r="N24" s="35" t="s">
        <v>20</v>
      </c>
      <c r="O24" s="23" t="s">
        <v>18</v>
      </c>
      <c r="P24" s="33">
        <v>3</v>
      </c>
    </row>
    <row r="25" spans="2:16" x14ac:dyDescent="0.3">
      <c r="B25" s="66"/>
      <c r="C25" s="47"/>
      <c r="D25" s="59"/>
      <c r="E25" s="47"/>
      <c r="F25" s="59"/>
      <c r="G25" s="47"/>
      <c r="H25" s="69">
        <v>45809</v>
      </c>
      <c r="J25" s="23"/>
      <c r="K25" s="36">
        <v>19</v>
      </c>
      <c r="L25" s="34">
        <v>45815</v>
      </c>
      <c r="M25" s="36" t="s">
        <v>16</v>
      </c>
      <c r="N25" s="35" t="s">
        <v>20</v>
      </c>
      <c r="O25" s="23" t="s">
        <v>18</v>
      </c>
      <c r="P25" s="33">
        <v>3</v>
      </c>
    </row>
    <row r="26" spans="2:16" x14ac:dyDescent="0.3">
      <c r="B26" s="17">
        <v>45810</v>
      </c>
      <c r="C26" s="17">
        <v>45811</v>
      </c>
      <c r="D26" s="17">
        <v>45812</v>
      </c>
      <c r="E26" s="17">
        <v>45813</v>
      </c>
      <c r="F26" s="17">
        <v>45814</v>
      </c>
      <c r="G26" s="67">
        <v>45815</v>
      </c>
      <c r="H26" s="68">
        <v>45816</v>
      </c>
      <c r="J26" s="23"/>
      <c r="K26" s="36">
        <v>20</v>
      </c>
      <c r="L26" s="34">
        <v>45816</v>
      </c>
      <c r="M26" s="36" t="s">
        <v>19</v>
      </c>
      <c r="N26" s="35" t="s">
        <v>20</v>
      </c>
      <c r="O26" s="23" t="s">
        <v>18</v>
      </c>
      <c r="P26" s="33">
        <v>3</v>
      </c>
    </row>
    <row r="27" spans="2:16" x14ac:dyDescent="0.3">
      <c r="B27" s="17">
        <v>45817</v>
      </c>
      <c r="C27" s="17">
        <v>45818</v>
      </c>
      <c r="D27" s="17">
        <v>45819</v>
      </c>
      <c r="E27" s="17">
        <v>45820</v>
      </c>
      <c r="F27" s="17">
        <v>45821</v>
      </c>
      <c r="G27" s="67">
        <v>45822</v>
      </c>
      <c r="H27" s="68">
        <v>45823</v>
      </c>
      <c r="I27" s="21"/>
      <c r="J27" s="24"/>
      <c r="K27" s="36">
        <v>21</v>
      </c>
      <c r="L27" s="34">
        <v>45822</v>
      </c>
      <c r="M27" s="36" t="s">
        <v>16</v>
      </c>
      <c r="N27" s="35" t="s">
        <v>20</v>
      </c>
      <c r="O27" s="23" t="s">
        <v>18</v>
      </c>
      <c r="P27" s="33">
        <v>3</v>
      </c>
    </row>
    <row r="28" spans="2:16" x14ac:dyDescent="0.3">
      <c r="B28" s="17">
        <v>45824</v>
      </c>
      <c r="C28" s="17">
        <v>45825</v>
      </c>
      <c r="D28" s="17">
        <v>45826</v>
      </c>
      <c r="E28" s="17">
        <v>45827</v>
      </c>
      <c r="F28" s="17">
        <v>45828</v>
      </c>
      <c r="G28" s="67">
        <v>45829</v>
      </c>
      <c r="H28" s="68">
        <v>45830</v>
      </c>
      <c r="J28" s="23"/>
      <c r="K28" s="36">
        <v>22</v>
      </c>
      <c r="L28" s="34">
        <v>45823</v>
      </c>
      <c r="M28" s="36" t="s">
        <v>19</v>
      </c>
      <c r="N28" s="35" t="s">
        <v>20</v>
      </c>
      <c r="O28" s="23" t="s">
        <v>18</v>
      </c>
      <c r="P28" s="33">
        <v>3</v>
      </c>
    </row>
    <row r="29" spans="2:16" x14ac:dyDescent="0.3">
      <c r="B29" s="17">
        <v>45831</v>
      </c>
      <c r="C29" s="17">
        <v>45832</v>
      </c>
      <c r="D29" s="17">
        <v>45833</v>
      </c>
      <c r="E29" s="17">
        <v>45834</v>
      </c>
      <c r="F29" s="17">
        <v>45835</v>
      </c>
      <c r="G29" s="67">
        <v>45836</v>
      </c>
      <c r="H29" s="68">
        <v>45837</v>
      </c>
      <c r="J29" s="23"/>
      <c r="K29" s="36">
        <v>23</v>
      </c>
      <c r="L29" s="34">
        <v>45829</v>
      </c>
      <c r="M29" s="36" t="s">
        <v>16</v>
      </c>
      <c r="N29" s="35" t="s">
        <v>20</v>
      </c>
      <c r="O29" s="23" t="s">
        <v>18</v>
      </c>
      <c r="P29" s="33">
        <v>3</v>
      </c>
    </row>
    <row r="30" spans="2:16" ht="15" thickBot="1" x14ac:dyDescent="0.35">
      <c r="B30" s="18">
        <v>45838</v>
      </c>
      <c r="C30" s="15"/>
      <c r="D30" s="19"/>
      <c r="E30" s="15"/>
      <c r="F30" s="19"/>
      <c r="G30" s="15"/>
      <c r="H30" s="20"/>
      <c r="J30" s="23"/>
      <c r="K30" s="36">
        <v>24</v>
      </c>
      <c r="L30" s="34">
        <v>45830</v>
      </c>
      <c r="M30" s="36" t="s">
        <v>19</v>
      </c>
      <c r="N30" s="35" t="s">
        <v>20</v>
      </c>
      <c r="O30" s="23" t="s">
        <v>18</v>
      </c>
      <c r="P30" s="33">
        <v>3</v>
      </c>
    </row>
    <row r="31" spans="2:16" x14ac:dyDescent="0.3">
      <c r="B31" s="16"/>
      <c r="C31" s="16"/>
      <c r="D31" s="16"/>
      <c r="E31" s="16"/>
      <c r="F31" s="16"/>
      <c r="G31" s="16"/>
      <c r="H31" s="16"/>
      <c r="J31" s="23"/>
      <c r="K31" s="36">
        <v>25</v>
      </c>
      <c r="L31" s="34">
        <v>45836</v>
      </c>
      <c r="M31" s="36" t="s">
        <v>16</v>
      </c>
      <c r="N31" s="35" t="s">
        <v>20</v>
      </c>
      <c r="O31" s="23" t="s">
        <v>18</v>
      </c>
      <c r="P31" s="33">
        <v>3</v>
      </c>
    </row>
    <row r="32" spans="2:16" ht="15" thickBot="1" x14ac:dyDescent="0.35">
      <c r="B32" s="16"/>
      <c r="C32" s="16"/>
      <c r="D32" s="16"/>
      <c r="E32" s="16"/>
      <c r="F32" s="16"/>
      <c r="G32" s="16"/>
      <c r="H32" s="16"/>
      <c r="J32" s="23"/>
      <c r="K32" s="36">
        <v>26</v>
      </c>
      <c r="L32" s="34">
        <v>45837</v>
      </c>
      <c r="M32" s="36" t="s">
        <v>19</v>
      </c>
      <c r="N32" s="35" t="s">
        <v>20</v>
      </c>
      <c r="O32" s="23" t="s">
        <v>18</v>
      </c>
      <c r="P32" s="33">
        <v>3</v>
      </c>
    </row>
    <row r="33" spans="2:16" ht="15" thickBot="1" x14ac:dyDescent="0.35">
      <c r="B33" s="72" t="s">
        <v>23</v>
      </c>
      <c r="C33" s="73"/>
      <c r="D33" s="73"/>
      <c r="E33" s="73"/>
      <c r="F33" s="73"/>
      <c r="G33" s="73"/>
      <c r="H33" s="74"/>
      <c r="J33" s="26" t="s">
        <v>12</v>
      </c>
      <c r="K33" s="27" t="s">
        <v>1</v>
      </c>
      <c r="L33" s="26" t="s">
        <v>11</v>
      </c>
      <c r="M33" s="27" t="s">
        <v>10</v>
      </c>
      <c r="N33" s="26" t="s">
        <v>2</v>
      </c>
      <c r="O33" s="26" t="s">
        <v>9</v>
      </c>
      <c r="P33" s="28" t="s">
        <v>0</v>
      </c>
    </row>
    <row r="34" spans="2:16" ht="15" thickBot="1" x14ac:dyDescent="0.35">
      <c r="B34" s="9" t="s">
        <v>4</v>
      </c>
      <c r="C34" s="5" t="s">
        <v>5</v>
      </c>
      <c r="D34" s="6" t="s">
        <v>5</v>
      </c>
      <c r="E34" s="5" t="s">
        <v>6</v>
      </c>
      <c r="F34" s="6" t="s">
        <v>3</v>
      </c>
      <c r="G34" s="7" t="s">
        <v>7</v>
      </c>
      <c r="H34" s="8" t="s">
        <v>8</v>
      </c>
      <c r="J34" s="23"/>
      <c r="K34" s="32">
        <v>27</v>
      </c>
      <c r="L34" s="71">
        <v>45843</v>
      </c>
      <c r="M34" s="36" t="s">
        <v>16</v>
      </c>
      <c r="N34" s="35" t="s">
        <v>20</v>
      </c>
      <c r="O34" s="23" t="s">
        <v>18</v>
      </c>
      <c r="P34" s="33">
        <v>3</v>
      </c>
    </row>
    <row r="35" spans="2:16" x14ac:dyDescent="0.3">
      <c r="B35" s="66"/>
      <c r="C35" s="47">
        <v>45839</v>
      </c>
      <c r="D35" s="47">
        <v>45840</v>
      </c>
      <c r="E35" s="47">
        <v>45841</v>
      </c>
      <c r="F35" s="47">
        <v>45842</v>
      </c>
      <c r="G35" s="75">
        <v>45843</v>
      </c>
      <c r="H35" s="75">
        <v>45844</v>
      </c>
      <c r="J35" s="23"/>
      <c r="K35" s="32">
        <v>28</v>
      </c>
      <c r="L35" s="71">
        <v>45844</v>
      </c>
      <c r="M35" s="36" t="s">
        <v>19</v>
      </c>
      <c r="N35" s="35" t="s">
        <v>20</v>
      </c>
      <c r="O35" s="23" t="s">
        <v>18</v>
      </c>
      <c r="P35" s="33">
        <v>3</v>
      </c>
    </row>
    <row r="36" spans="2:16" x14ac:dyDescent="0.3">
      <c r="B36" s="17">
        <v>45845</v>
      </c>
      <c r="C36" s="17">
        <v>45846</v>
      </c>
      <c r="D36" s="17">
        <v>45847</v>
      </c>
      <c r="E36" s="17">
        <v>45848</v>
      </c>
      <c r="F36" s="17">
        <v>45849</v>
      </c>
      <c r="G36" s="67">
        <v>45850</v>
      </c>
      <c r="H36" s="68">
        <v>45851</v>
      </c>
      <c r="J36" s="23"/>
      <c r="K36" s="32">
        <v>29</v>
      </c>
      <c r="L36" s="71">
        <v>45850</v>
      </c>
      <c r="M36" s="36" t="s">
        <v>16</v>
      </c>
      <c r="N36" s="35" t="s">
        <v>20</v>
      </c>
      <c r="O36" s="23" t="s">
        <v>18</v>
      </c>
      <c r="P36" s="33">
        <v>3</v>
      </c>
    </row>
    <row r="37" spans="2:16" ht="15" thickBot="1" x14ac:dyDescent="0.35">
      <c r="B37" s="17">
        <v>45852</v>
      </c>
      <c r="C37" s="17">
        <v>45853</v>
      </c>
      <c r="D37" s="17">
        <v>45854</v>
      </c>
      <c r="E37" s="17">
        <v>45855</v>
      </c>
      <c r="F37" s="17">
        <v>45856</v>
      </c>
      <c r="G37" s="17">
        <v>45857</v>
      </c>
      <c r="H37" s="14">
        <v>45858</v>
      </c>
      <c r="J37" s="25"/>
      <c r="K37" s="70">
        <v>30</v>
      </c>
      <c r="L37" s="76">
        <v>45851</v>
      </c>
      <c r="M37" s="31" t="s">
        <v>19</v>
      </c>
      <c r="N37" s="29" t="s">
        <v>20</v>
      </c>
      <c r="O37" s="25" t="s">
        <v>18</v>
      </c>
      <c r="P37" s="30">
        <v>3</v>
      </c>
    </row>
    <row r="38" spans="2:16" x14ac:dyDescent="0.3">
      <c r="B38" s="17">
        <v>45859</v>
      </c>
      <c r="C38" s="17">
        <v>45860</v>
      </c>
      <c r="D38" s="17">
        <v>45861</v>
      </c>
      <c r="E38" s="17">
        <v>45862</v>
      </c>
      <c r="F38" s="17">
        <v>45863</v>
      </c>
      <c r="G38" s="17">
        <v>45864</v>
      </c>
      <c r="H38" s="14">
        <v>45865</v>
      </c>
      <c r="N38" s="38" t="s">
        <v>14</v>
      </c>
      <c r="O38" s="38"/>
      <c r="P38" s="13">
        <f>SUM(P5:P37)</f>
        <v>90</v>
      </c>
    </row>
    <row r="39" spans="2:16" ht="15" thickBot="1" x14ac:dyDescent="0.35">
      <c r="B39" s="18">
        <v>45866</v>
      </c>
      <c r="C39" s="18">
        <v>45867</v>
      </c>
      <c r="D39" s="18">
        <v>45868</v>
      </c>
      <c r="E39" s="18">
        <v>45869</v>
      </c>
      <c r="F39" s="19"/>
      <c r="G39" s="15"/>
      <c r="H39" s="20"/>
      <c r="N39" s="38" t="s">
        <v>15</v>
      </c>
      <c r="O39" s="38"/>
      <c r="P39" s="13">
        <v>120</v>
      </c>
    </row>
    <row r="41" spans="2:16" x14ac:dyDescent="0.3">
      <c r="B41" s="16"/>
      <c r="C41" s="16"/>
      <c r="D41" s="16"/>
      <c r="E41" s="16"/>
      <c r="F41" s="16"/>
      <c r="G41" s="16"/>
      <c r="H41" s="22"/>
      <c r="M41" s="2"/>
      <c r="N41" s="3"/>
    </row>
    <row r="42" spans="2:16" x14ac:dyDescent="0.3">
      <c r="B42" s="22"/>
      <c r="C42" s="22"/>
      <c r="D42" s="22"/>
      <c r="E42" s="22"/>
      <c r="F42" s="22"/>
      <c r="G42" s="22"/>
      <c r="H42" s="22"/>
      <c r="M42" s="4"/>
    </row>
    <row r="43" spans="2:16" x14ac:dyDescent="0.3">
      <c r="M43" s="4"/>
    </row>
    <row r="44" spans="2:16" x14ac:dyDescent="0.3">
      <c r="M44" s="4"/>
    </row>
    <row r="45" spans="2:16" x14ac:dyDescent="0.3">
      <c r="M45" s="4"/>
    </row>
    <row r="46" spans="2:16" x14ac:dyDescent="0.3">
      <c r="M46" s="4"/>
    </row>
  </sheetData>
  <mergeCells count="7">
    <mergeCell ref="B2:O2"/>
    <mergeCell ref="N38:O38"/>
    <mergeCell ref="N39:O39"/>
    <mergeCell ref="B4:H4"/>
    <mergeCell ref="B13:H13"/>
    <mergeCell ref="B23:H23"/>
    <mergeCell ref="B33:H33"/>
  </mergeCells>
  <conditionalFormatting sqref="B41:H42">
    <cfRule type="expression" dxfId="371" priority="589">
      <formula>IFERROR(INDEX(DiasCategorias, B41-FechaInicio+1),0)=1</formula>
    </cfRule>
    <cfRule type="expression" dxfId="370" priority="590">
      <formula>IFERROR(INDEX(DiasCategorias, B41-FechaInicio+1),0)=2</formula>
    </cfRule>
    <cfRule type="expression" dxfId="369" priority="591">
      <formula>IFERROR(INDEX(DiasCategorias, B41-FechaInicio+1),0)=3</formula>
    </cfRule>
    <cfRule type="expression" dxfId="368" priority="592">
      <formula>IFERROR(INDEX(DiasCategorias, B41-FechaInicio+1),0)=4</formula>
    </cfRule>
    <cfRule type="expression" dxfId="367" priority="593">
      <formula>IFERROR(INDEX(DiasCategorias, B41-FechaInicio+1),0)=5</formula>
    </cfRule>
    <cfRule type="expression" dxfId="366" priority="594">
      <formula>IFERROR(INDEX(DiasCategorias, B41-FechaInicio+1),0)=6</formula>
    </cfRule>
    <cfRule type="expression" dxfId="365" priority="595">
      <formula>IFERROR(INDEX(DiasCategorias, B41-FechaInicio+1),0)=7</formula>
    </cfRule>
    <cfRule type="expression" dxfId="364" priority="596">
      <formula>IFERROR(INDEX(DiasCategorias, B41-FechaInicio+1),0)=8</formula>
    </cfRule>
    <cfRule type="expression" dxfId="363" priority="597">
      <formula>IFERROR(INDEX(DiasCategorias, B41-FechaInicio+1),0)=9</formula>
    </cfRule>
    <cfRule type="expression" dxfId="362" priority="598">
      <formula>IFERROR(INDEX(DiasCategorias, B41-FechaInicio+1),0)=10</formula>
    </cfRule>
    <cfRule type="expression" dxfId="361" priority="599">
      <formula>IFERROR(INDEX(DiasCategorias, B41-FechaInicio+1),0)=11</formula>
    </cfRule>
    <cfRule type="expression" dxfId="360" priority="600">
      <formula>IFERROR(INDEX(DiasCategorias, B41-FechaInicio+1),0)=12</formula>
    </cfRule>
  </conditionalFormatting>
  <conditionalFormatting sqref="B15:H19">
    <cfRule type="expression" dxfId="359" priority="565">
      <formula>IFERROR(INDEX(DiasCategorias, B15-FechaInicio+1),0)=1</formula>
    </cfRule>
    <cfRule type="expression" dxfId="358" priority="566">
      <formula>IFERROR(INDEX(DiasCategorias, B15-FechaInicio+1),0)=2</formula>
    </cfRule>
    <cfRule type="expression" dxfId="357" priority="567">
      <formula>IFERROR(INDEX(DiasCategorias, B15-FechaInicio+1),0)=3</formula>
    </cfRule>
    <cfRule type="expression" dxfId="356" priority="568">
      <formula>IFERROR(INDEX(DiasCategorias, B15-FechaInicio+1),0)=4</formula>
    </cfRule>
    <cfRule type="expression" dxfId="355" priority="569">
      <formula>IFERROR(INDEX(DiasCategorias, B15-FechaInicio+1),0)=5</formula>
    </cfRule>
    <cfRule type="expression" dxfId="354" priority="570">
      <formula>IFERROR(INDEX(DiasCategorias, B15-FechaInicio+1),0)=6</formula>
    </cfRule>
    <cfRule type="expression" dxfId="353" priority="571">
      <formula>IFERROR(INDEX(DiasCategorias, B15-FechaInicio+1),0)=7</formula>
    </cfRule>
    <cfRule type="expression" dxfId="352" priority="572">
      <formula>IFERROR(INDEX(DiasCategorias, B15-FechaInicio+1),0)=8</formula>
    </cfRule>
    <cfRule type="expression" dxfId="351" priority="573">
      <formula>IFERROR(INDEX(DiasCategorias, B15-FechaInicio+1),0)=9</formula>
    </cfRule>
    <cfRule type="expression" dxfId="350" priority="574">
      <formula>IFERROR(INDEX(DiasCategorias, B15-FechaInicio+1),0)=10</formula>
    </cfRule>
    <cfRule type="expression" dxfId="349" priority="575">
      <formula>IFERROR(INDEX(DiasCategorias, B15-FechaInicio+1),0)=11</formula>
    </cfRule>
    <cfRule type="expression" dxfId="348" priority="576">
      <formula>IFERROR(INDEX(DiasCategorias, B15-FechaInicio+1),0)=12</formula>
    </cfRule>
  </conditionalFormatting>
  <conditionalFormatting sqref="B25:H32">
    <cfRule type="expression" dxfId="347" priority="553">
      <formula>IFERROR(INDEX(DiasCategorias, B25-FechaInicio+1),0)=1</formula>
    </cfRule>
    <cfRule type="expression" dxfId="346" priority="554">
      <formula>IFERROR(INDEX(DiasCategorias, B25-FechaInicio+1),0)=2</formula>
    </cfRule>
    <cfRule type="expression" dxfId="345" priority="555">
      <formula>IFERROR(INDEX(DiasCategorias, B25-FechaInicio+1),0)=3</formula>
    </cfRule>
    <cfRule type="expression" dxfId="344" priority="556">
      <formula>IFERROR(INDEX(DiasCategorias, B25-FechaInicio+1),0)=4</formula>
    </cfRule>
    <cfRule type="expression" dxfId="343" priority="557">
      <formula>IFERROR(INDEX(DiasCategorias, B25-FechaInicio+1),0)=5</formula>
    </cfRule>
    <cfRule type="expression" dxfId="342" priority="558">
      <formula>IFERROR(INDEX(DiasCategorias, B25-FechaInicio+1),0)=6</formula>
    </cfRule>
    <cfRule type="expression" dxfId="341" priority="559">
      <formula>IFERROR(INDEX(DiasCategorias, B25-FechaInicio+1),0)=7</formula>
    </cfRule>
    <cfRule type="expression" dxfId="340" priority="560">
      <formula>IFERROR(INDEX(DiasCategorias, B25-FechaInicio+1),0)=8</formula>
    </cfRule>
    <cfRule type="expression" dxfId="339" priority="561">
      <formula>IFERROR(INDEX(DiasCategorias, B25-FechaInicio+1),0)=9</formula>
    </cfRule>
    <cfRule type="expression" dxfId="338" priority="562">
      <formula>IFERROR(INDEX(DiasCategorias, B25-FechaInicio+1),0)=10</formula>
    </cfRule>
    <cfRule type="expression" dxfId="337" priority="563">
      <formula>IFERROR(INDEX(DiasCategorias, B25-FechaInicio+1),0)=11</formula>
    </cfRule>
    <cfRule type="expression" dxfId="336" priority="564">
      <formula>IFERROR(INDEX(DiasCategorias, B25-FechaInicio+1),0)=12</formula>
    </cfRule>
  </conditionalFormatting>
  <conditionalFormatting sqref="B35:H39">
    <cfRule type="expression" dxfId="335" priority="517">
      <formula>IFERROR(INDEX(DiasCategorias, B35-FechaInicio+1),0)=1</formula>
    </cfRule>
    <cfRule type="expression" dxfId="334" priority="518">
      <formula>IFERROR(INDEX(DiasCategorias, B35-FechaInicio+1),0)=2</formula>
    </cfRule>
    <cfRule type="expression" dxfId="333" priority="519">
      <formula>IFERROR(INDEX(DiasCategorias, B35-FechaInicio+1),0)=3</formula>
    </cfRule>
    <cfRule type="expression" dxfId="332" priority="520">
      <formula>IFERROR(INDEX(DiasCategorias, B35-FechaInicio+1),0)=4</formula>
    </cfRule>
    <cfRule type="expression" dxfId="331" priority="521">
      <formula>IFERROR(INDEX(DiasCategorias, B35-FechaInicio+1),0)=5</formula>
    </cfRule>
    <cfRule type="expression" dxfId="330" priority="522">
      <formula>IFERROR(INDEX(DiasCategorias, B35-FechaInicio+1),0)=6</formula>
    </cfRule>
    <cfRule type="expression" dxfId="329" priority="523">
      <formula>IFERROR(INDEX(DiasCategorias, B35-FechaInicio+1),0)=7</formula>
    </cfRule>
    <cfRule type="expression" dxfId="328" priority="524">
      <formula>IFERROR(INDEX(DiasCategorias, B35-FechaInicio+1),0)=8</formula>
    </cfRule>
    <cfRule type="expression" dxfId="327" priority="525">
      <formula>IFERROR(INDEX(DiasCategorias, B35-FechaInicio+1),0)=9</formula>
    </cfRule>
    <cfRule type="expression" dxfId="326" priority="526">
      <formula>IFERROR(INDEX(DiasCategorias, B35-FechaInicio+1),0)=10</formula>
    </cfRule>
    <cfRule type="expression" dxfId="325" priority="527">
      <formula>IFERROR(INDEX(DiasCategorias, B35-FechaInicio+1),0)=11</formula>
    </cfRule>
    <cfRule type="expression" dxfId="324" priority="528">
      <formula>IFERROR(INDEX(DiasCategorias, B35-FechaInicio+1),0)=12</formula>
    </cfRule>
  </conditionalFormatting>
  <conditionalFormatting sqref="M38:M39">
    <cfRule type="expression" dxfId="311" priority="481">
      <formula>IFERROR(INDEX(DiasCategorias, M38-FechaInicio+1),0)=1</formula>
    </cfRule>
    <cfRule type="expression" dxfId="310" priority="482">
      <formula>IFERROR(INDEX(DiasCategorias, M38-FechaInicio+1),0)=2</formula>
    </cfRule>
    <cfRule type="expression" dxfId="309" priority="483">
      <formula>IFERROR(INDEX(DiasCategorias, M38-FechaInicio+1),0)=3</formula>
    </cfRule>
    <cfRule type="expression" dxfId="308" priority="484">
      <formula>IFERROR(INDEX(DiasCategorias, M38-FechaInicio+1),0)=4</formula>
    </cfRule>
    <cfRule type="expression" dxfId="307" priority="485">
      <formula>IFERROR(INDEX(DiasCategorias, M38-FechaInicio+1),0)=5</formula>
    </cfRule>
    <cfRule type="expression" dxfId="306" priority="486">
      <formula>IFERROR(INDEX(DiasCategorias, M38-FechaInicio+1),0)=6</formula>
    </cfRule>
    <cfRule type="expression" dxfId="305" priority="487">
      <formula>IFERROR(INDEX(DiasCategorias, M38-FechaInicio+1),0)=7</formula>
    </cfRule>
    <cfRule type="expression" dxfId="304" priority="488">
      <formula>IFERROR(INDEX(DiasCategorias, M38-FechaInicio+1),0)=8</formula>
    </cfRule>
    <cfRule type="expression" dxfId="303" priority="489">
      <formula>IFERROR(INDEX(DiasCategorias, M38-FechaInicio+1),0)=9</formula>
    </cfRule>
    <cfRule type="expression" dxfId="302" priority="490">
      <formula>IFERROR(INDEX(DiasCategorias, M38-FechaInicio+1),0)=10</formula>
    </cfRule>
    <cfRule type="expression" dxfId="301" priority="491">
      <formula>IFERROR(INDEX(DiasCategorias, M38-FechaInicio+1),0)=11</formula>
    </cfRule>
    <cfRule type="expression" dxfId="300" priority="492">
      <formula>IFERROR(INDEX(DiasCategorias, M38-FechaInicio+1),0)=12</formula>
    </cfRule>
  </conditionalFormatting>
  <conditionalFormatting sqref="B6:H12">
    <cfRule type="expression" dxfId="155" priority="73">
      <formula>IFERROR(INDEX(DiasCategorias, B6-FechaInicio+1),0)=1</formula>
    </cfRule>
    <cfRule type="expression" dxfId="154" priority="74">
      <formula>IFERROR(INDEX(DiasCategorias, B6-FechaInicio+1),0)=2</formula>
    </cfRule>
    <cfRule type="expression" dxfId="153" priority="75">
      <formula>IFERROR(INDEX(DiasCategorias, B6-FechaInicio+1),0)=3</formula>
    </cfRule>
    <cfRule type="expression" dxfId="152" priority="76">
      <formula>IFERROR(INDEX(DiasCategorias, B6-FechaInicio+1),0)=4</formula>
    </cfRule>
    <cfRule type="expression" dxfId="151" priority="77">
      <formula>IFERROR(INDEX(DiasCategorias, B6-FechaInicio+1),0)=5</formula>
    </cfRule>
    <cfRule type="expression" dxfId="150" priority="78">
      <formula>IFERROR(INDEX(DiasCategorias, B6-FechaInicio+1),0)=6</formula>
    </cfRule>
    <cfRule type="expression" dxfId="149" priority="79">
      <formula>IFERROR(INDEX(DiasCategorias, B6-FechaInicio+1),0)=7</formula>
    </cfRule>
    <cfRule type="expression" dxfId="148" priority="80">
      <formula>IFERROR(INDEX(DiasCategorias, B6-FechaInicio+1),0)=8</formula>
    </cfRule>
    <cfRule type="expression" dxfId="147" priority="81">
      <formula>IFERROR(INDEX(DiasCategorias, B6-FechaInicio+1),0)=9</formula>
    </cfRule>
    <cfRule type="expression" dxfId="146" priority="82">
      <formula>IFERROR(INDEX(DiasCategorias, B6-FechaInicio+1),0)=10</formula>
    </cfRule>
    <cfRule type="expression" dxfId="145" priority="83">
      <formula>IFERROR(INDEX(DiasCategorias, B6-FechaInicio+1),0)=11</formula>
    </cfRule>
    <cfRule type="expression" dxfId="144" priority="84">
      <formula>IFERROR(INDEX(DiasCategorias, B6-FechaInicio+1),0)=12</formula>
    </cfRule>
  </conditionalFormatting>
  <pageMargins left="0.12" right="0.12" top="0.12" bottom="0.12" header="0.12" footer="0.1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FECHAS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Cuzcano (Open)</dc:creator>
  <cp:lastModifiedBy>USUARIO</cp:lastModifiedBy>
  <cp:lastPrinted>2025-02-07T14:27:40Z</cp:lastPrinted>
  <dcterms:created xsi:type="dcterms:W3CDTF">2014-10-21T22:24:29Z</dcterms:created>
  <dcterms:modified xsi:type="dcterms:W3CDTF">2025-02-07T14:33:11Z</dcterms:modified>
</cp:coreProperties>
</file>